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aeasbl-my.sharepoint.com/personal/graphelepalukuatokauwekomu_eaeasbl_onmicrosoft_com/Documents/Projets/Locaux/Afrique/Congo/Documents/Gouvernorats/"/>
    </mc:Choice>
  </mc:AlternateContent>
  <xr:revisionPtr revIDLastSave="103" documentId="11_2843A0BF84A92B65F8C6B342FE1FD1AFD77454CE" xr6:coauthVersionLast="47" xr6:coauthVersionMax="47" xr10:uidLastSave="{1D5DAF4E-DA96-4B94-A574-D11AFAC5CCFE}"/>
  <bookViews>
    <workbookView xWindow="-120" yWindow="-120" windowWidth="20730" windowHeight="11160" activeTab="1" xr2:uid="{00000000-000D-0000-FFFF-FFFF00000000}"/>
  </bookViews>
  <sheets>
    <sheet name="Gouverneurs RDC" sheetId="1" r:id="rId1"/>
    <sheet name="Gouverneurs RDC (2)" sheetId="3" r:id="rId2"/>
    <sheet name="Note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3" l="1"/>
  <c r="H30" i="3"/>
  <c r="K30" i="3"/>
  <c r="L30" i="3"/>
  <c r="N30" i="3"/>
  <c r="B30" i="3"/>
  <c r="B29" i="3"/>
  <c r="C29" i="3"/>
  <c r="C30" i="3" s="1"/>
  <c r="D29" i="3"/>
  <c r="D30" i="3" s="1"/>
  <c r="E29" i="3"/>
  <c r="E30" i="3" s="1"/>
  <c r="G29" i="3"/>
  <c r="H29" i="3"/>
  <c r="I29" i="3"/>
  <c r="I30" i="3" s="1"/>
  <c r="J29" i="3"/>
  <c r="J30" i="3" s="1"/>
  <c r="K29" i="3"/>
  <c r="L29" i="3"/>
  <c r="M29" i="3"/>
  <c r="M30" i="3" s="1"/>
  <c r="O29" i="3"/>
  <c r="O30" i="3" s="1"/>
  <c r="N29" i="3"/>
</calcChain>
</file>

<file path=xl/sharedStrings.xml><?xml version="1.0" encoding="utf-8"?>
<sst xmlns="http://schemas.openxmlformats.org/spreadsheetml/2006/main" count="452" uniqueCount="181">
  <si>
    <t>Base de données — Gouverneurs des 26 provinces de la République démocratique du Congo</t>
  </si>
  <si>
    <t>Situation au 14 septembre 2026 — voir l'onglet "Notes" pour les sources et les limites de ces données avant tout envoi officiel.</t>
  </si>
  <si>
    <t>N°</t>
  </si>
  <si>
    <t>Province</t>
  </si>
  <si>
    <t>Chef-lieu</t>
  </si>
  <si>
    <t>Gouverneur</t>
  </si>
  <si>
    <t>En fonction depuis</t>
  </si>
  <si>
    <t>Adresse postale officielle</t>
  </si>
  <si>
    <t>Téléphone officiel</t>
  </si>
  <si>
    <t>Email officiel</t>
  </si>
  <si>
    <t>Fiabilité / Source</t>
  </si>
  <si>
    <t>Remarque</t>
  </si>
  <si>
    <t>Bas-Uélé</t>
  </si>
  <si>
    <t>Buta</t>
  </si>
  <si>
    <t>Mike-David Mokeni</t>
  </si>
  <si>
    <t>15 mai 2024</t>
  </si>
  <si>
    <t>Hôtel du Gouvernorat, Buta (adresse conventionnelle, non vérifiée individuellement)</t>
  </si>
  <si>
    <t>Non disponible publiquement</t>
  </si>
  <si>
    <t>Nom du gouverneur vérifié (Wikipédia FR / presse) — coordonnées non vérifiées</t>
  </si>
  <si>
    <t>À confirmer directement auprès du cabinet du gouverneur avant envoi.</t>
  </si>
  <si>
    <t>Équateur</t>
  </si>
  <si>
    <t>Mbandaka</t>
  </si>
  <si>
    <t>Bobo Boloko</t>
  </si>
  <si>
    <t>25 mai 2024</t>
  </si>
  <si>
    <t>Hôtel du Gouvernorat, Mbandaka (adresse conventionnelle, non vérifiée individuellement)</t>
  </si>
  <si>
    <t>Haut-Katanga</t>
  </si>
  <si>
    <t>Lubumbashi</t>
  </si>
  <si>
    <t>Jacques Kyabula Katwe</t>
  </si>
  <si>
    <t>10 avril 2019</t>
  </si>
  <si>
    <t>Hôtel du Gouvernorat, Lubumbashi (adresse conventionnelle, non vérifiée individuellement)</t>
  </si>
  <si>
    <t>Haut-Lomami</t>
  </si>
  <si>
    <t>Kamina</t>
  </si>
  <si>
    <t>Isabelle Yumba Kalenga</t>
  </si>
  <si>
    <t>6 mai 2022</t>
  </si>
  <si>
    <t>Hôtel du Gouvernorat, Kamina (adresse conventionnelle, non vérifiée individuellement)</t>
  </si>
  <si>
    <t>Haut-Uélé</t>
  </si>
  <si>
    <t>Isiro</t>
  </si>
  <si>
    <t>Jean Bakomito Gambu</t>
  </si>
  <si>
    <t>mai 2024</t>
  </si>
  <si>
    <t>Hôtel du Gouvernorat, Isiro (adresse conventionnelle, non vérifiée individuellement)</t>
  </si>
  <si>
    <t>Ituri</t>
  </si>
  <si>
    <t>Bunia</t>
  </si>
  <si>
    <t>Kasongo Mulumba Batoka Gaby</t>
  </si>
  <si>
    <t>15 juin 2026 (nommé le 5 juin 2026)</t>
  </si>
  <si>
    <t>Hôtel du Gouvernorat, Bunia (adresse conventionnelle, non vérifiée individuellement)</t>
  </si>
  <si>
    <t>Province sous état de siège depuis mai 2021 : gouverneur militaire nommé par ordonnance présidentielle, remplacé en juin 2026 — à reconfirmer avant tout envoi.</t>
  </si>
  <si>
    <t>Kasaï</t>
  </si>
  <si>
    <t>Tshikapa</t>
  </si>
  <si>
    <t>Chrispin Mukendi Bukasa</t>
  </si>
  <si>
    <t>2024</t>
  </si>
  <si>
    <t>Hôtel du Gouvernorat, Tshikapa (adresse conventionnelle, non vérifiée individuellement)</t>
  </si>
  <si>
    <t>Kasaï-Central</t>
  </si>
  <si>
    <t>Kananga</t>
  </si>
  <si>
    <t>John Kabeya Shikayi</t>
  </si>
  <si>
    <t>Hôtel du Gouvernorat, Kananga (adresse conventionnelle, non vérifiée individuellement)</t>
  </si>
  <si>
    <t>Kasaï-Oriental</t>
  </si>
  <si>
    <t>Mbuji-Mayi</t>
  </si>
  <si>
    <t>Patrick Mathias Kabeya</t>
  </si>
  <si>
    <t>Hôtel du Gouvernorat, Mbuji-Mayi (adresse conventionnelle, non vérifiée individuellement)</t>
  </si>
  <si>
    <t>Kinshasa</t>
  </si>
  <si>
    <t>Daniel Bumba Lubaki</t>
  </si>
  <si>
    <t>10 juin 2024</t>
  </si>
  <si>
    <t>Hôtel du Gouvernorat, Avenue Colonel Ebeya n°150, Commune de la Gombe, Kinshasa</t>
  </si>
  <si>
    <t>Non confirmé par un numéro officiel unique</t>
  </si>
  <si>
    <t>contact@gouv.kinshasa.cd</t>
  </si>
  <si>
    <t>Vérifié — page officielle du Gouvernorat (Facebook/X, @GouvernoratK)</t>
  </si>
  <si>
    <t>Adresse et email institutionnels ; pas de ligne directe du gouverneur publiée.</t>
  </si>
  <si>
    <t>Kongo-Central</t>
  </si>
  <si>
    <t>Matadi</t>
  </si>
  <si>
    <t>Grâce Bilolo Nkwanga</t>
  </si>
  <si>
    <t>23 mai 2022</t>
  </si>
  <si>
    <t>Hôtel du Gouvernorat, Matadi (adresse précise non confirmée)</t>
  </si>
  <si>
    <t>kongocentralgouv@gmail.com</t>
  </si>
  <si>
    <t>Vérifié — page officielle Facebook/X du Gouvernorat ; site kongocentral.gouv.cd</t>
  </si>
  <si>
    <t>Email institutionnel confirmé ; adresse postale précise et téléphone non trouvés.</t>
  </si>
  <si>
    <t>Kwango</t>
  </si>
  <si>
    <t>Kenge</t>
  </si>
  <si>
    <t>Willy Bitwisila Lusundji</t>
  </si>
  <si>
    <t>Hôtel du Gouvernorat, Kenge (adresse conventionnelle, non vérifiée individuellement)</t>
  </si>
  <si>
    <t>Kwilu</t>
  </si>
  <si>
    <t>Bandundu</t>
  </si>
  <si>
    <t>Willy Itshundala</t>
  </si>
  <si>
    <t>Hôtel du Gouvernorat, Bandundu (adresse conventionnelle, non vérifiée individuellement)</t>
  </si>
  <si>
    <t>Lomami</t>
  </si>
  <si>
    <t>Kabinda</t>
  </si>
  <si>
    <t>Nathan Ilunga Numbi</t>
  </si>
  <si>
    <t>Hôtel du Gouvernorat, Kabinda (adresse conventionnelle, non vérifiée individuellement)</t>
  </si>
  <si>
    <t>Lualaba</t>
  </si>
  <si>
    <t>Kolwezi</t>
  </si>
  <si>
    <t>Fifi Masuka Sani</t>
  </si>
  <si>
    <t>12 septembre 2021</t>
  </si>
  <si>
    <t>Hôtel du Gouvernement, Route Kazembe, Kolwezi</t>
  </si>
  <si>
    <t>+243 810 000 499</t>
  </si>
  <si>
    <t>info@provincelualaba.cd ; gouvernorat@provincelualaba.cd</t>
  </si>
  <si>
    <t>Vérifié — site officiel provincelualaba.cd</t>
  </si>
  <si>
    <t>Coordonnées institutionnelles du gouvernorat, pas une ligne personnelle.</t>
  </si>
  <si>
    <t>Mai-Ndombe</t>
  </si>
  <si>
    <t>Inongo</t>
  </si>
  <si>
    <t>Rita Bola</t>
  </si>
  <si>
    <t>Hôtel du Gouvernorat, Inongo (adresse conventionnelle, non vérifiée individuellement)</t>
  </si>
  <si>
    <t>Maniema</t>
  </si>
  <si>
    <t>Kindu</t>
  </si>
  <si>
    <t>Hubert Kishabongo</t>
  </si>
  <si>
    <t>Hôtel du Gouvernorat, Kindu (adresse conventionnelle, non vérifiée individuellement)</t>
  </si>
  <si>
    <t>Mongala</t>
  </si>
  <si>
    <t>Lisala</t>
  </si>
  <si>
    <t>Jean Collins Makaka</t>
  </si>
  <si>
    <t>Hôtel du Gouvernorat, Lisala (adresse conventionnelle, non vérifiée individuellement)</t>
  </si>
  <si>
    <t>Nord-Kivu</t>
  </si>
  <si>
    <t>Goma</t>
  </si>
  <si>
    <t>Evariste Somo Kakule</t>
  </si>
  <si>
    <t>28 janvier 2025</t>
  </si>
  <si>
    <t>Avenue du Lac, Goma</t>
  </si>
  <si>
    <t>+243 991 992 112</t>
  </si>
  <si>
    <t>tech@provincenordkivu.cd</t>
  </si>
  <si>
    <t>Vérifié — page officielle Facebook/X et site provincenordkivu.cd</t>
  </si>
  <si>
    <t>Province sous état de siège : gouverneur militaire, exécutif provincial provisoirement délocalisé à Beni depuis l'occupation de Goma par l'AFC/M23 — l'adresse de Goma pourrait ne plus être opérationnelle.</t>
  </si>
  <si>
    <t>Nord-Ubangi</t>
  </si>
  <si>
    <t>Gbadolite</t>
  </si>
  <si>
    <t>Malo Mobutu Ndimba</t>
  </si>
  <si>
    <t>12 juillet 2022</t>
  </si>
  <si>
    <t>Hôtel du Gouvernorat, Gbadolite (adresse conventionnelle, non vérifiée individuellement)</t>
  </si>
  <si>
    <t>Sankuru</t>
  </si>
  <si>
    <t>Lusambo</t>
  </si>
  <si>
    <t>Jules Lodi Emongo</t>
  </si>
  <si>
    <t>Hôtel du Gouvernorat, Lusambo (adresse conventionnelle, non vérifiée individuellement)</t>
  </si>
  <si>
    <t>Sud-Kivu</t>
  </si>
  <si>
    <t>Bukavu</t>
  </si>
  <si>
    <t>Jean-Jacques Purusi Sadiki</t>
  </si>
  <si>
    <t>Hôtel du Gouvernorat, Bukavu (adresse conventionnelle, non vérifiée individuellement)</t>
  </si>
  <si>
    <t>Sud-Ubangi</t>
  </si>
  <si>
    <t>Gemena</t>
  </si>
  <si>
    <t>Mobonga Lobo Michée</t>
  </si>
  <si>
    <t>28 avril 2024</t>
  </si>
  <si>
    <t>Hôtel du Gouvernorat, Gemena (adresse conventionnelle, non vérifiée individuellement)</t>
  </si>
  <si>
    <t>Tanganyika</t>
  </si>
  <si>
    <t>Kalemie</t>
  </si>
  <si>
    <t>Julie Ngungwa</t>
  </si>
  <si>
    <t>Hôtel du Gouvernorat, Kalemie (adresse conventionnelle, non vérifiée individuellement)</t>
  </si>
  <si>
    <t>Tshopo</t>
  </si>
  <si>
    <t>Kisangani</t>
  </si>
  <si>
    <t>Paulin Lendongolia Lebabonga</t>
  </si>
  <si>
    <t>29 juin 2024</t>
  </si>
  <si>
    <t>Hôtel du Gouvernorat, Kisangani (adresse conventionnelle, non vérifiée individuellement)</t>
  </si>
  <si>
    <t>Tshuapa</t>
  </si>
  <si>
    <t>Boende</t>
  </si>
  <si>
    <t>Armand Iyamba</t>
  </si>
  <si>
    <t>29 avril 2024</t>
  </si>
  <si>
    <t>Hôtel du Gouvernorat, Boende (adresse conventionnelle, non vérifiée individuellement)</t>
  </si>
  <si>
    <t>Notes méthodologiques et canal officiel de transmission</t>
  </si>
  <si>
    <t>Portée des données</t>
  </si>
  <si>
    <t>Les 26 noms de gouverneurs proviennent de Wikipédia (« Liste des gouverneurs actuels des provinces de la RDC ») et d'articles de presse RDC (mediacongo.net, tsieleka.com, infos243.cd, radiookapi.net, actualite.cd), consultés le 14 septembre 2026.</t>
  </si>
  <si>
    <t>Les gouvernorats ont-ils un site web ?</t>
  </si>
  <si>
    <t>Oui, la plupart ont au moins une présence officielle en ligne — mais presque toujours sous forme de page Facebook/X plutôt qu'un site web classique. 4 provinces sur 26 ont pu être vérifiées avec un email institutionnel confirmé (Kinshasa, Lualaba, Kongo-Central, Nord-Kivu) ; les 22 autres ont probablement une page Facebook similaire, non vérifiée ici faute de recherche individuelle sur chacune.</t>
  </si>
  <si>
    <t>Limite importante</t>
  </si>
  <si>
    <t>Les mandats provinciaux en RDC changent fréquemment (nominations, élections, révocations, état de siège). Cette recherche a d'ailleurs permis de corriger deux erreurs dans la liste initiale : les gouverneurs de l'Ituri et du Nord-Kivu, deux provinces sous état de siège où le gouverneur est un militaire nommé par ordonnance présidentielle et remplacé plus souvent qu'ailleurs. Tous les noms doivent être reconfirmés juste avant l'envoi de vos courriers.</t>
  </si>
  <si>
    <t>Coordonnées individuelles</t>
  </si>
  <si>
    <t>Aucun numéro de téléphone ni email personnel des gouverneurs n'est publiquement disponible en ligne — ce qui est normal, ces coordonnées ne sont pas publiées pour des raisons de sécurité et de protocole. Les emails trouvés sont des adresses institutionnelles du gouvernorat, pas des lignes directes.</t>
  </si>
  <si>
    <t>Adresses postales</t>
  </si>
  <si>
    <t>Pour les provinces non vérifiées individuellement, l'adresse indiquée (« Hôtel du Gouvernorat, [Chef-lieu] ») suit la convention postale congolaise habituelle pour joindre un gouverneur, mais n'a pas été confirmée province par province.</t>
  </si>
  <si>
    <t>Canal officiel recommandé</t>
  </si>
  <si>
    <t>Pour une transmission fiable aux 26 provinces, le Ministère de l'Intérieur, Décentralisation et Affaires Coutumières coordonne les relations avec les gouvernorats : Immeuble Tembe Tembe, Boulevard Triomphal, Kinshasa — Tél. +243 838 394 946 — Email info@interieur.gouv.cd — site interieur.gouv.cd. Une copie de votre courrier à ce ministère peut faciliter la remise effective aux gouverneurs.</t>
  </si>
  <si>
    <t>Recommandation pratique</t>
  </si>
  <si>
    <t>Avant tout envoi, faites confirmer par un contact local (répondant local EAE ASBL, avocat, ou l'assemblée provinciale concernée) le nom du gouverneur en exercice et l'adresse exacte du gouvernorat visé — en particulier pour l'Ituri et le Nord-Kivu, provinces sous état de siège où la situation évolue vite.</t>
  </si>
  <si>
    <t>Email du gouvernorat</t>
  </si>
  <si>
    <t>info@provincelualaba.cd</t>
  </si>
  <si>
    <t>gouvernorat@provincelualaba.cd</t>
  </si>
  <si>
    <t>Non renseignés</t>
  </si>
  <si>
    <t>Bâtiment</t>
  </si>
  <si>
    <t>Hôtel du Gouvernorat</t>
  </si>
  <si>
    <t>Ville</t>
  </si>
  <si>
    <t>Route Kazembe</t>
  </si>
  <si>
    <t>Avenue du Lac</t>
  </si>
  <si>
    <t>Commune</t>
  </si>
  <si>
    <t>Avenue Colonel Ebeya n°150</t>
  </si>
  <si>
    <t>Gombe</t>
  </si>
  <si>
    <t>Adresse</t>
  </si>
  <si>
    <t>Téléphone</t>
  </si>
  <si>
    <t>Email</t>
  </si>
  <si>
    <t>Non renseignés en %</t>
  </si>
  <si>
    <t>Nommé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</si>
</sst>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 mmmm\ yy"/>
  </numFmts>
  <fonts count="10" x14ac:knownFonts="1">
    <font>
      <sz val="11"/>
      <color theme="1"/>
      <name val="Calibri"/>
      <family val="2"/>
      <scheme val="minor"/>
    </font>
    <font>
      <b/>
      <sz val="14"/>
      <color rgb="FFFFFFFF"/>
      <name val="Arial"/>
    </font>
    <font>
      <i/>
      <sz val="10"/>
      <color rgb="FF1F3864"/>
      <name val="Arial"/>
    </font>
    <font>
      <b/>
      <sz val="10"/>
      <color rgb="FFFFFFFF"/>
      <name val="Arial"/>
    </font>
    <font>
      <sz val="10"/>
      <color rgb="FF23262B"/>
      <name val="Arial"/>
    </font>
    <font>
      <sz val="10"/>
      <color rgb="FF6B5B3E"/>
      <name val="Arial"/>
    </font>
    <font>
      <b/>
      <sz val="13"/>
      <color rgb="FFFFFFFF"/>
      <name val="Arial"/>
    </font>
    <font>
      <b/>
      <sz val="10"/>
      <color rgb="FF1F3864"/>
      <name val="Arial"/>
    </font>
    <font>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1F3864"/>
      </patternFill>
    </fill>
    <fill>
      <patternFill patternType="solid">
        <fgColor rgb="FFF2EFE7"/>
      </patternFill>
    </fill>
    <fill>
      <patternFill patternType="solid">
        <fgColor rgb="FFFFFFFF"/>
      </patternFill>
    </fill>
  </fills>
  <borders count="10">
    <border>
      <left/>
      <right/>
      <top/>
      <bottom/>
      <diagonal/>
    </border>
    <border>
      <left style="thin">
        <color rgb="FFC9BFA6"/>
      </left>
      <right style="thin">
        <color rgb="FFC9BFA6"/>
      </right>
      <top style="thin">
        <color rgb="FFC9BFA6"/>
      </top>
      <bottom style="thin">
        <color rgb="FFC9BFA6"/>
      </bottom>
      <diagonal/>
    </border>
    <border>
      <left/>
      <right style="thin">
        <color rgb="FFC9BFA6"/>
      </right>
      <top style="thin">
        <color rgb="FFC9BFA6"/>
      </top>
      <bottom style="thin">
        <color rgb="FFC9BFA6"/>
      </bottom>
      <diagonal/>
    </border>
    <border>
      <left style="thin">
        <color rgb="FFC9BFA6"/>
      </left>
      <right/>
      <top style="thin">
        <color rgb="FFC9BFA6"/>
      </top>
      <bottom style="thin">
        <color rgb="FFC9BFA6"/>
      </bottom>
      <diagonal/>
    </border>
    <border>
      <left/>
      <right style="thin">
        <color rgb="FFC9BFA6"/>
      </right>
      <top/>
      <bottom style="thin">
        <color rgb="FFC9BFA6"/>
      </bottom>
      <diagonal/>
    </border>
    <border>
      <left style="thin">
        <color rgb="FFC9BFA6"/>
      </left>
      <right style="thin">
        <color rgb="FFC9BFA6"/>
      </right>
      <top/>
      <bottom style="thin">
        <color rgb="FFC9BFA6"/>
      </bottom>
      <diagonal/>
    </border>
    <border>
      <left style="thin">
        <color rgb="FFC9BFA6"/>
      </left>
      <right/>
      <top/>
      <bottom style="thin">
        <color rgb="FFC9BFA6"/>
      </bottom>
      <diagonal/>
    </border>
    <border>
      <left/>
      <right style="thin">
        <color rgb="FFC9BFA6"/>
      </right>
      <top style="thin">
        <color rgb="FFC9BFA6"/>
      </top>
      <bottom/>
      <diagonal/>
    </border>
    <border>
      <left style="thin">
        <color rgb="FFC9BFA6"/>
      </left>
      <right style="thin">
        <color rgb="FFC9BFA6"/>
      </right>
      <top style="thin">
        <color rgb="FFC9BFA6"/>
      </top>
      <bottom/>
      <diagonal/>
    </border>
    <border>
      <left style="thin">
        <color rgb="FFC9BFA6"/>
      </left>
      <right/>
      <top style="thin">
        <color rgb="FFC9BFA6"/>
      </top>
      <bottom/>
      <diagonal/>
    </border>
  </borders>
  <cellStyleXfs count="3">
    <xf numFmtId="0" fontId="0" fillId="0" borderId="0"/>
    <xf numFmtId="9" fontId="8" fillId="0" borderId="0" applyFont="0" applyFill="0" applyBorder="0" applyAlignment="0" applyProtection="0"/>
    <xf numFmtId="0" fontId="9" fillId="0" borderId="0" applyNumberFormat="0" applyFill="0" applyBorder="0" applyAlignment="0" applyProtection="0"/>
  </cellStyleXfs>
  <cellXfs count="36">
    <xf numFmtId="0" fontId="0" fillId="0" borderId="0" xfId="0"/>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0" borderId="0" xfId="0" applyFont="1" applyAlignment="1">
      <alignment vertical="top" wrapText="1"/>
    </xf>
    <xf numFmtId="0" fontId="4" fillId="0" borderId="0" xfId="0" applyFont="1" applyAlignment="1">
      <alignment vertical="top" wrapText="1"/>
    </xf>
    <xf numFmtId="0" fontId="1" fillId="2" borderId="0" xfId="0" applyFont="1" applyFill="1" applyAlignment="1">
      <alignment horizontal="left" vertical="center" indent="1"/>
    </xf>
    <xf numFmtId="0" fontId="0" fillId="0" borderId="0" xfId="0"/>
    <xf numFmtId="0" fontId="2" fillId="3" borderId="0" xfId="0" applyFont="1" applyFill="1" applyAlignment="1">
      <alignment horizontal="left" vertical="center" indent="1"/>
    </xf>
    <xf numFmtId="0" fontId="6" fillId="2" borderId="0" xfId="0" applyFont="1" applyFill="1"/>
    <xf numFmtId="0" fontId="0" fillId="0" borderId="0" xfId="0" applyAlignment="1"/>
    <xf numFmtId="0" fontId="4" fillId="4" borderId="2" xfId="0" applyFont="1" applyFill="1" applyBorder="1" applyAlignment="1">
      <alignment horizontal="center" vertical="top"/>
    </xf>
    <xf numFmtId="0" fontId="4" fillId="4" borderId="1" xfId="0" applyFont="1" applyFill="1" applyBorder="1" applyAlignment="1">
      <alignment horizontal="left" vertical="top"/>
    </xf>
    <xf numFmtId="0" fontId="4" fillId="4" borderId="1" xfId="0" applyFont="1" applyFill="1" applyBorder="1" applyAlignment="1">
      <alignment horizontal="center" vertical="top"/>
    </xf>
    <xf numFmtId="0" fontId="5" fillId="4" borderId="3" xfId="0" applyFont="1" applyFill="1" applyBorder="1" applyAlignment="1">
      <alignment horizontal="left" vertical="top"/>
    </xf>
    <xf numFmtId="0" fontId="4" fillId="3" borderId="2" xfId="0" applyFont="1" applyFill="1" applyBorder="1" applyAlignment="1">
      <alignment horizontal="center" vertical="top"/>
    </xf>
    <xf numFmtId="0" fontId="4" fillId="3" borderId="1" xfId="0" applyFont="1" applyFill="1" applyBorder="1" applyAlignment="1">
      <alignment horizontal="left" vertical="top"/>
    </xf>
    <xf numFmtId="0" fontId="4" fillId="3" borderId="1" xfId="0" applyFont="1" applyFill="1" applyBorder="1" applyAlignment="1">
      <alignment horizontal="center" vertical="top"/>
    </xf>
    <xf numFmtId="0" fontId="5" fillId="3" borderId="3" xfId="0" applyFont="1" applyFill="1" applyBorder="1" applyAlignment="1">
      <alignment horizontal="left" vertical="top"/>
    </xf>
    <xf numFmtId="0" fontId="9" fillId="4" borderId="1" xfId="2" applyFill="1" applyBorder="1" applyAlignment="1">
      <alignment horizontal="left" vertical="top"/>
    </xf>
    <xf numFmtId="0" fontId="4" fillId="3" borderId="7" xfId="0" applyFont="1" applyFill="1" applyBorder="1" applyAlignment="1">
      <alignment horizontal="center" vertical="top"/>
    </xf>
    <xf numFmtId="0" fontId="4" fillId="3" borderId="8" xfId="0" applyFont="1" applyFill="1" applyBorder="1" applyAlignment="1">
      <alignment horizontal="left" vertical="top"/>
    </xf>
    <xf numFmtId="0" fontId="5" fillId="3" borderId="9" xfId="0" applyFont="1" applyFill="1" applyBorder="1" applyAlignment="1">
      <alignment horizontal="left" vertical="top"/>
    </xf>
    <xf numFmtId="9" fontId="0" fillId="0" borderId="0" xfId="1" applyFont="1" applyAlignment="1"/>
    <xf numFmtId="0" fontId="4" fillId="4" borderId="1" xfId="0" applyFont="1" applyFill="1" applyBorder="1" applyAlignment="1">
      <alignment horizontal="right" vertical="top"/>
    </xf>
    <xf numFmtId="14" fontId="4" fillId="4" borderId="1" xfId="0" applyNumberFormat="1" applyFont="1" applyFill="1" applyBorder="1" applyAlignment="1">
      <alignment horizontal="right" vertical="top"/>
    </xf>
    <xf numFmtId="165" fontId="4" fillId="4" borderId="1" xfId="0" applyNumberFormat="1" applyFont="1" applyFill="1" applyBorder="1" applyAlignment="1">
      <alignment horizontal="right" vertical="top"/>
    </xf>
    <xf numFmtId="9" fontId="4" fillId="4" borderId="1" xfId="1" applyFont="1" applyFill="1" applyBorder="1" applyAlignment="1">
      <alignment horizontal="right" vertical="top"/>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0" fillId="0" borderId="0" xfId="0" applyAlignment="1">
      <alignment horizontal="left"/>
    </xf>
  </cellXfs>
  <cellStyles count="3">
    <cellStyle name="Hyperlink" xfId="2" builtinId="8"/>
    <cellStyle name="Normal" xfId="0" builtinId="0"/>
    <cellStyle name="Percent" xfId="1" builtinId="5"/>
  </cellStyles>
  <dxfs count="20">
    <dxf>
      <font>
        <b/>
        <i val="0"/>
        <strike val="0"/>
        <condense val="0"/>
        <extend val="0"/>
        <outline val="0"/>
        <shadow val="0"/>
        <u val="none"/>
        <vertAlign val="baseline"/>
        <sz val="10"/>
        <color rgb="FFFFFFFF"/>
        <name val="Arial"/>
        <scheme val="none"/>
      </font>
      <fill>
        <patternFill patternType="solid">
          <fgColor indexed="64"/>
          <bgColor rgb="FF1F3864"/>
        </patternFill>
      </fill>
      <alignment horizontal="left" vertical="center" textRotation="0" wrapText="0" indent="0" justifyLastLine="0" shrinkToFit="0" readingOrder="0"/>
      <border diagonalUp="0" diagonalDown="0" outline="0">
        <left style="thin">
          <color rgb="FFC9BFA6"/>
        </left>
        <right style="thin">
          <color rgb="FFC9BFA6"/>
        </right>
        <top/>
        <bottom/>
      </border>
    </dxf>
    <dxf>
      <font>
        <b val="0"/>
        <i val="0"/>
        <strike val="0"/>
        <condense val="0"/>
        <extend val="0"/>
        <outline val="0"/>
        <shadow val="0"/>
        <u val="none"/>
        <vertAlign val="baseline"/>
        <sz val="10"/>
        <color rgb="FF23262B"/>
        <name val="Arial"/>
        <scheme val="none"/>
      </font>
      <fill>
        <patternFill patternType="solid">
          <fgColor indexed="64"/>
          <bgColor rgb="FFFFFFFF"/>
        </patternFill>
      </fill>
      <alignment horizontal="righ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center"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numFmt numFmtId="19" formatCode="dd/mm/yy"/>
      <fill>
        <patternFill patternType="solid">
          <fgColor indexed="64"/>
          <bgColor rgb="FFFFFFFF"/>
        </patternFill>
      </fill>
      <alignment horizontal="righ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dxf>
    <dxf>
      <font>
        <b val="0"/>
        <i val="0"/>
        <strike val="0"/>
        <condense val="0"/>
        <extend val="0"/>
        <outline val="0"/>
        <shadow val="0"/>
        <u val="none"/>
        <vertAlign val="baseline"/>
        <sz val="10"/>
        <color rgb="FF6B5B3E"/>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left" vertical="top" textRotation="0" wrapText="0" indent="0" justifyLastLine="0" shrinkToFit="0" readingOrder="0"/>
      <border diagonalUp="0" diagonalDown="0" outline="0">
        <left style="thin">
          <color rgb="FFC9BFA6"/>
        </left>
        <right style="thin">
          <color rgb="FFC9BFA6"/>
        </right>
        <top style="thin">
          <color rgb="FFC9BFA6"/>
        </top>
        <bottom style="thin">
          <color rgb="FFC9BFA6"/>
        </bottom>
      </border>
    </dxf>
    <dxf>
      <font>
        <b val="0"/>
        <i val="0"/>
        <strike val="0"/>
        <condense val="0"/>
        <extend val="0"/>
        <outline val="0"/>
        <shadow val="0"/>
        <u val="none"/>
        <vertAlign val="baseline"/>
        <sz val="10"/>
        <color rgb="FF23262B"/>
        <name val="Arial"/>
        <scheme val="none"/>
      </font>
      <fill>
        <patternFill patternType="solid">
          <fgColor indexed="64"/>
          <bgColor rgb="FFF2EFE7"/>
        </patternFill>
      </fill>
      <alignment horizontal="center" vertical="top" textRotation="0" wrapText="0" indent="0" justifyLastLine="0" shrinkToFit="0" readingOrder="0"/>
      <border diagonalUp="0" diagonalDown="0" outline="0">
        <left/>
        <right style="thin">
          <color rgb="FFC9BFA6"/>
        </right>
        <top style="thin">
          <color rgb="FFC9BFA6"/>
        </top>
        <bottom style="thin">
          <color rgb="FFC9BFA6"/>
        </bottom>
      </border>
    </dxf>
    <dxf>
      <border outline="0">
        <top style="thin">
          <color rgb="FFC9BFA6"/>
        </top>
      </border>
    </dxf>
    <dxf>
      <border outline="0">
        <bottom style="thin">
          <color rgb="FFC9BFA6"/>
        </bottom>
      </border>
    </dxf>
    <dxf>
      <border outline="0">
        <left style="thin">
          <color rgb="FFC9BFA6"/>
        </left>
        <right style="thin">
          <color rgb="FFC9BFA6"/>
        </right>
        <top style="thin">
          <color rgb="FFC9BFA6"/>
        </top>
        <bottom style="thin">
          <color rgb="FFC9BFA6"/>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54166A-A624-4146-92BB-70A0819547A7}" name="Table1" displayName="Table1" ref="A1:O27" totalsRowShown="0" headerRowDxfId="0" dataDxfId="5" headerRowBorderDxfId="18" tableBorderDxfId="19" totalsRowBorderDxfId="17">
  <autoFilter ref="A1:O27" xr:uid="{0954166A-A624-4146-92BB-70A0819547A7}"/>
  <tableColumns count="15">
    <tableColumn id="1" xr3:uid="{E541ADC0-D6F9-43AD-83E9-3BC90696114A}" name="N°" dataDxfId="16"/>
    <tableColumn id="2" xr3:uid="{A6861907-CEFE-48B7-AF10-0826B07AD51B}" name="Province" dataDxfId="15"/>
    <tableColumn id="3" xr3:uid="{014F6B36-5EF4-4DA7-8866-2EFEA535E5E8}" name="Chef-lieu" dataDxfId="14"/>
    <tableColumn id="4" xr3:uid="{B0FA7881-DB3E-466E-BA00-5503315FE34B}" name="Gouverneur" dataDxfId="4"/>
    <tableColumn id="5" xr3:uid="{EE7213B9-19DA-4387-A88D-F1F21C49FBA0}" name="En fonction depuis" dataDxfId="3"/>
    <tableColumn id="15" xr3:uid="{26E8760B-4F53-40CD-867A-920CCBA30C15}" name="Nommé" dataDxfId="1"/>
    <tableColumn id="12" xr3:uid="{6D8FCC2E-0831-4D0B-A512-46516863BB20}" name="Bâtiment" dataDxfId="2"/>
    <tableColumn id="6" xr3:uid="{CC57EEE2-1E17-4225-A1C5-126B12CB36B7}" name="Adresse" dataDxfId="13"/>
    <tableColumn id="14" xr3:uid="{8360C92A-35F8-4A38-9105-2FC6706B1271}" name="Commune" dataDxfId="12"/>
    <tableColumn id="13" xr3:uid="{627CFD93-FED2-4DFF-ADEF-4D41026EEC1A}" name="Ville" dataDxfId="11"/>
    <tableColumn id="7" xr3:uid="{9EBB6C57-998D-4B86-A359-C5D1B6B8E476}" name="Téléphone" dataDxfId="10"/>
    <tableColumn id="8" xr3:uid="{9ABACCF8-BAC1-45F0-9B06-49C05F59684D}" name="Email" dataDxfId="9"/>
    <tableColumn id="11" xr3:uid="{0512D9F2-3E63-4984-9B13-EFCFD2E38A38}" name="Email du gouvernorat" dataDxfId="8"/>
    <tableColumn id="9" xr3:uid="{BFFED7F4-F41C-4964-9070-6FA751E7FD88}" name="Fiabilité / Source" dataDxfId="7"/>
    <tableColumn id="10" xr3:uid="{69A97919-222B-4178-82AA-7449EEE9DA5A}" name="Remarque" dataDxfId="6"/>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mailto:gouvernorat@provincelualaba.cd" TargetMode="External"/><Relationship Id="rId1" Type="http://schemas.openxmlformats.org/officeDocument/2006/relationships/hyperlink" Target="mailto:info@provincelualaba.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workbookViewId="0">
      <pane ySplit="4" topLeftCell="A10" activePane="bottomLeft" state="frozen"/>
      <selection pane="bottomLeft" sqref="A1:J1"/>
    </sheetView>
  </sheetViews>
  <sheetFormatPr defaultRowHeight="15" x14ac:dyDescent="0.25"/>
  <cols>
    <col min="1" max="1" width="5" customWidth="1"/>
    <col min="2" max="2" width="16" customWidth="1"/>
    <col min="3" max="3" width="13" customWidth="1"/>
    <col min="4" max="4" width="24" customWidth="1"/>
    <col min="5" max="5" width="14" customWidth="1"/>
    <col min="6" max="6" width="40" customWidth="1"/>
    <col min="7" max="7" width="20" customWidth="1"/>
    <col min="8" max="8" width="26" customWidth="1"/>
    <col min="9" max="9" width="34" customWidth="1"/>
    <col min="10" max="10" width="38" customWidth="1"/>
  </cols>
  <sheetData>
    <row r="1" spans="1:10" ht="26.1" customHeight="1" x14ac:dyDescent="0.25">
      <c r="A1" s="10" t="s">
        <v>0</v>
      </c>
      <c r="B1" s="11"/>
      <c r="C1" s="11"/>
      <c r="D1" s="11"/>
      <c r="E1" s="11"/>
      <c r="F1" s="11"/>
      <c r="G1" s="11"/>
      <c r="H1" s="11"/>
      <c r="I1" s="11"/>
      <c r="J1" s="11"/>
    </row>
    <row r="2" spans="1:10" ht="18" customHeight="1" x14ac:dyDescent="0.25">
      <c r="A2" s="12" t="s">
        <v>1</v>
      </c>
      <c r="B2" s="11"/>
      <c r="C2" s="11"/>
      <c r="D2" s="11"/>
      <c r="E2" s="11"/>
      <c r="F2" s="11"/>
      <c r="G2" s="11"/>
      <c r="H2" s="11"/>
      <c r="I2" s="11"/>
      <c r="J2" s="11"/>
    </row>
    <row r="4" spans="1:10" ht="25.5" x14ac:dyDescent="0.25">
      <c r="A4" s="1" t="s">
        <v>2</v>
      </c>
      <c r="B4" s="1" t="s">
        <v>3</v>
      </c>
      <c r="C4" s="1" t="s">
        <v>4</v>
      </c>
      <c r="D4" s="1" t="s">
        <v>5</v>
      </c>
      <c r="E4" s="1" t="s">
        <v>6</v>
      </c>
      <c r="F4" s="1" t="s">
        <v>7</v>
      </c>
      <c r="G4" s="1" t="s">
        <v>8</v>
      </c>
      <c r="H4" s="1" t="s">
        <v>9</v>
      </c>
      <c r="I4" s="1" t="s">
        <v>10</v>
      </c>
      <c r="J4" s="1" t="s">
        <v>11</v>
      </c>
    </row>
    <row r="5" spans="1:10" ht="38.25" x14ac:dyDescent="0.25">
      <c r="A5" s="2">
        <v>1</v>
      </c>
      <c r="B5" s="3" t="s">
        <v>12</v>
      </c>
      <c r="C5" s="3" t="s">
        <v>13</v>
      </c>
      <c r="D5" s="3" t="s">
        <v>14</v>
      </c>
      <c r="E5" s="2" t="s">
        <v>15</v>
      </c>
      <c r="F5" s="3" t="s">
        <v>16</v>
      </c>
      <c r="G5" s="3" t="s">
        <v>17</v>
      </c>
      <c r="H5" s="3" t="s">
        <v>17</v>
      </c>
      <c r="I5" s="3" t="s">
        <v>18</v>
      </c>
      <c r="J5" s="4" t="s">
        <v>19</v>
      </c>
    </row>
    <row r="6" spans="1:10" ht="38.25" x14ac:dyDescent="0.25">
      <c r="A6" s="5">
        <v>2</v>
      </c>
      <c r="B6" s="6" t="s">
        <v>20</v>
      </c>
      <c r="C6" s="6" t="s">
        <v>21</v>
      </c>
      <c r="D6" s="6" t="s">
        <v>22</v>
      </c>
      <c r="E6" s="5" t="s">
        <v>23</v>
      </c>
      <c r="F6" s="6" t="s">
        <v>24</v>
      </c>
      <c r="G6" s="6" t="s">
        <v>17</v>
      </c>
      <c r="H6" s="6" t="s">
        <v>17</v>
      </c>
      <c r="I6" s="6" t="s">
        <v>18</v>
      </c>
      <c r="J6" s="7" t="s">
        <v>19</v>
      </c>
    </row>
    <row r="7" spans="1:10" ht="38.25" x14ac:dyDescent="0.25">
      <c r="A7" s="2">
        <v>3</v>
      </c>
      <c r="B7" s="3" t="s">
        <v>25</v>
      </c>
      <c r="C7" s="3" t="s">
        <v>26</v>
      </c>
      <c r="D7" s="3" t="s">
        <v>27</v>
      </c>
      <c r="E7" s="2" t="s">
        <v>28</v>
      </c>
      <c r="F7" s="3" t="s">
        <v>29</v>
      </c>
      <c r="G7" s="3" t="s">
        <v>17</v>
      </c>
      <c r="H7" s="3" t="s">
        <v>17</v>
      </c>
      <c r="I7" s="3" t="s">
        <v>18</v>
      </c>
      <c r="J7" s="4" t="s">
        <v>19</v>
      </c>
    </row>
    <row r="8" spans="1:10" ht="38.25" x14ac:dyDescent="0.25">
      <c r="A8" s="5">
        <v>4</v>
      </c>
      <c r="B8" s="6" t="s">
        <v>30</v>
      </c>
      <c r="C8" s="6" t="s">
        <v>31</v>
      </c>
      <c r="D8" s="6" t="s">
        <v>32</v>
      </c>
      <c r="E8" s="5" t="s">
        <v>33</v>
      </c>
      <c r="F8" s="6" t="s">
        <v>34</v>
      </c>
      <c r="G8" s="6" t="s">
        <v>17</v>
      </c>
      <c r="H8" s="6" t="s">
        <v>17</v>
      </c>
      <c r="I8" s="6" t="s">
        <v>18</v>
      </c>
      <c r="J8" s="7" t="s">
        <v>19</v>
      </c>
    </row>
    <row r="9" spans="1:10" ht="38.25" x14ac:dyDescent="0.25">
      <c r="A9" s="2">
        <v>5</v>
      </c>
      <c r="B9" s="3" t="s">
        <v>35</v>
      </c>
      <c r="C9" s="3" t="s">
        <v>36</v>
      </c>
      <c r="D9" s="3" t="s">
        <v>37</v>
      </c>
      <c r="E9" s="2" t="s">
        <v>38</v>
      </c>
      <c r="F9" s="3" t="s">
        <v>39</v>
      </c>
      <c r="G9" s="3" t="s">
        <v>17</v>
      </c>
      <c r="H9" s="3" t="s">
        <v>17</v>
      </c>
      <c r="I9" s="3" t="s">
        <v>18</v>
      </c>
      <c r="J9" s="4" t="s">
        <v>19</v>
      </c>
    </row>
    <row r="10" spans="1:10" ht="51" x14ac:dyDescent="0.25">
      <c r="A10" s="5">
        <v>6</v>
      </c>
      <c r="B10" s="6" t="s">
        <v>40</v>
      </c>
      <c r="C10" s="6" t="s">
        <v>41</v>
      </c>
      <c r="D10" s="6" t="s">
        <v>42</v>
      </c>
      <c r="E10" s="5" t="s">
        <v>43</v>
      </c>
      <c r="F10" s="6" t="s">
        <v>44</v>
      </c>
      <c r="G10" s="6" t="s">
        <v>17</v>
      </c>
      <c r="H10" s="6" t="s">
        <v>17</v>
      </c>
      <c r="I10" s="6" t="s">
        <v>18</v>
      </c>
      <c r="J10" s="7" t="s">
        <v>45</v>
      </c>
    </row>
    <row r="11" spans="1:10" ht="38.25" x14ac:dyDescent="0.25">
      <c r="A11" s="2">
        <v>7</v>
      </c>
      <c r="B11" s="3" t="s">
        <v>46</v>
      </c>
      <c r="C11" s="3" t="s">
        <v>47</v>
      </c>
      <c r="D11" s="3" t="s">
        <v>48</v>
      </c>
      <c r="E11" s="2" t="s">
        <v>49</v>
      </c>
      <c r="F11" s="3" t="s">
        <v>50</v>
      </c>
      <c r="G11" s="3" t="s">
        <v>17</v>
      </c>
      <c r="H11" s="3" t="s">
        <v>17</v>
      </c>
      <c r="I11" s="3" t="s">
        <v>18</v>
      </c>
      <c r="J11" s="4" t="s">
        <v>19</v>
      </c>
    </row>
    <row r="12" spans="1:10" ht="38.25" x14ac:dyDescent="0.25">
      <c r="A12" s="5">
        <v>8</v>
      </c>
      <c r="B12" s="6" t="s">
        <v>51</v>
      </c>
      <c r="C12" s="6" t="s">
        <v>52</v>
      </c>
      <c r="D12" s="6" t="s">
        <v>53</v>
      </c>
      <c r="E12" s="5" t="s">
        <v>33</v>
      </c>
      <c r="F12" s="6" t="s">
        <v>54</v>
      </c>
      <c r="G12" s="6" t="s">
        <v>17</v>
      </c>
      <c r="H12" s="6" t="s">
        <v>17</v>
      </c>
      <c r="I12" s="6" t="s">
        <v>18</v>
      </c>
      <c r="J12" s="7" t="s">
        <v>19</v>
      </c>
    </row>
    <row r="13" spans="1:10" ht="38.25" x14ac:dyDescent="0.25">
      <c r="A13" s="2">
        <v>9</v>
      </c>
      <c r="B13" s="3" t="s">
        <v>55</v>
      </c>
      <c r="C13" s="3" t="s">
        <v>56</v>
      </c>
      <c r="D13" s="3" t="s">
        <v>57</v>
      </c>
      <c r="E13" s="2" t="s">
        <v>33</v>
      </c>
      <c r="F13" s="3" t="s">
        <v>58</v>
      </c>
      <c r="G13" s="3" t="s">
        <v>17</v>
      </c>
      <c r="H13" s="3" t="s">
        <v>17</v>
      </c>
      <c r="I13" s="3" t="s">
        <v>18</v>
      </c>
      <c r="J13" s="4" t="s">
        <v>19</v>
      </c>
    </row>
    <row r="14" spans="1:10" ht="38.25" x14ac:dyDescent="0.25">
      <c r="A14" s="5">
        <v>10</v>
      </c>
      <c r="B14" s="6" t="s">
        <v>59</v>
      </c>
      <c r="C14" s="6" t="s">
        <v>59</v>
      </c>
      <c r="D14" s="6" t="s">
        <v>60</v>
      </c>
      <c r="E14" s="5" t="s">
        <v>61</v>
      </c>
      <c r="F14" s="6" t="s">
        <v>62</v>
      </c>
      <c r="G14" s="6" t="s">
        <v>63</v>
      </c>
      <c r="H14" s="6" t="s">
        <v>64</v>
      </c>
      <c r="I14" s="6" t="s">
        <v>65</v>
      </c>
      <c r="J14" s="7" t="s">
        <v>66</v>
      </c>
    </row>
    <row r="15" spans="1:10" ht="38.25" x14ac:dyDescent="0.25">
      <c r="A15" s="2">
        <v>11</v>
      </c>
      <c r="B15" s="3" t="s">
        <v>67</v>
      </c>
      <c r="C15" s="3" t="s">
        <v>68</v>
      </c>
      <c r="D15" s="3" t="s">
        <v>69</v>
      </c>
      <c r="E15" s="2" t="s">
        <v>70</v>
      </c>
      <c r="F15" s="3" t="s">
        <v>71</v>
      </c>
      <c r="G15" s="3" t="s">
        <v>17</v>
      </c>
      <c r="H15" s="3" t="s">
        <v>72</v>
      </c>
      <c r="I15" s="3" t="s">
        <v>73</v>
      </c>
      <c r="J15" s="4" t="s">
        <v>74</v>
      </c>
    </row>
    <row r="16" spans="1:10" ht="38.25" x14ac:dyDescent="0.25">
      <c r="A16" s="5">
        <v>12</v>
      </c>
      <c r="B16" s="6" t="s">
        <v>75</v>
      </c>
      <c r="C16" s="6" t="s">
        <v>76</v>
      </c>
      <c r="D16" s="6" t="s">
        <v>77</v>
      </c>
      <c r="E16" s="5" t="s">
        <v>38</v>
      </c>
      <c r="F16" s="6" t="s">
        <v>78</v>
      </c>
      <c r="G16" s="6" t="s">
        <v>17</v>
      </c>
      <c r="H16" s="6" t="s">
        <v>17</v>
      </c>
      <c r="I16" s="6" t="s">
        <v>18</v>
      </c>
      <c r="J16" s="7" t="s">
        <v>19</v>
      </c>
    </row>
    <row r="17" spans="1:10" ht="38.25" x14ac:dyDescent="0.25">
      <c r="A17" s="2">
        <v>13</v>
      </c>
      <c r="B17" s="3" t="s">
        <v>79</v>
      </c>
      <c r="C17" s="3" t="s">
        <v>80</v>
      </c>
      <c r="D17" s="3" t="s">
        <v>81</v>
      </c>
      <c r="E17" s="2" t="s">
        <v>38</v>
      </c>
      <c r="F17" s="3" t="s">
        <v>82</v>
      </c>
      <c r="G17" s="3" t="s">
        <v>17</v>
      </c>
      <c r="H17" s="3" t="s">
        <v>17</v>
      </c>
      <c r="I17" s="3" t="s">
        <v>18</v>
      </c>
      <c r="J17" s="4" t="s">
        <v>19</v>
      </c>
    </row>
    <row r="18" spans="1:10" ht="38.25" x14ac:dyDescent="0.25">
      <c r="A18" s="5">
        <v>14</v>
      </c>
      <c r="B18" s="6" t="s">
        <v>83</v>
      </c>
      <c r="C18" s="6" t="s">
        <v>84</v>
      </c>
      <c r="D18" s="6" t="s">
        <v>85</v>
      </c>
      <c r="E18" s="5" t="s">
        <v>33</v>
      </c>
      <c r="F18" s="6" t="s">
        <v>86</v>
      </c>
      <c r="G18" s="6" t="s">
        <v>17</v>
      </c>
      <c r="H18" s="6" t="s">
        <v>17</v>
      </c>
      <c r="I18" s="6" t="s">
        <v>18</v>
      </c>
      <c r="J18" s="7" t="s">
        <v>19</v>
      </c>
    </row>
    <row r="19" spans="1:10" ht="38.25" x14ac:dyDescent="0.25">
      <c r="A19" s="2">
        <v>15</v>
      </c>
      <c r="B19" s="3" t="s">
        <v>87</v>
      </c>
      <c r="C19" s="3" t="s">
        <v>88</v>
      </c>
      <c r="D19" s="3" t="s">
        <v>89</v>
      </c>
      <c r="E19" s="2" t="s">
        <v>90</v>
      </c>
      <c r="F19" s="3" t="s">
        <v>91</v>
      </c>
      <c r="G19" s="3" t="s">
        <v>92</v>
      </c>
      <c r="H19" s="3" t="s">
        <v>93</v>
      </c>
      <c r="I19" s="3" t="s">
        <v>94</v>
      </c>
      <c r="J19" s="4" t="s">
        <v>95</v>
      </c>
    </row>
    <row r="20" spans="1:10" ht="38.25" x14ac:dyDescent="0.25">
      <c r="A20" s="5">
        <v>16</v>
      </c>
      <c r="B20" s="6" t="s">
        <v>96</v>
      </c>
      <c r="C20" s="6" t="s">
        <v>97</v>
      </c>
      <c r="D20" s="6" t="s">
        <v>98</v>
      </c>
      <c r="E20" s="5" t="s">
        <v>33</v>
      </c>
      <c r="F20" s="6" t="s">
        <v>99</v>
      </c>
      <c r="G20" s="6" t="s">
        <v>17</v>
      </c>
      <c r="H20" s="6" t="s">
        <v>17</v>
      </c>
      <c r="I20" s="6" t="s">
        <v>18</v>
      </c>
      <c r="J20" s="7" t="s">
        <v>19</v>
      </c>
    </row>
    <row r="21" spans="1:10" ht="38.25" x14ac:dyDescent="0.25">
      <c r="A21" s="2">
        <v>17</v>
      </c>
      <c r="B21" s="3" t="s">
        <v>100</v>
      </c>
      <c r="C21" s="3" t="s">
        <v>101</v>
      </c>
      <c r="D21" s="3" t="s">
        <v>102</v>
      </c>
      <c r="E21" s="2" t="s">
        <v>33</v>
      </c>
      <c r="F21" s="3" t="s">
        <v>103</v>
      </c>
      <c r="G21" s="3" t="s">
        <v>17</v>
      </c>
      <c r="H21" s="3" t="s">
        <v>17</v>
      </c>
      <c r="I21" s="3" t="s">
        <v>18</v>
      </c>
      <c r="J21" s="4" t="s">
        <v>19</v>
      </c>
    </row>
    <row r="22" spans="1:10" ht="38.25" x14ac:dyDescent="0.25">
      <c r="A22" s="5">
        <v>18</v>
      </c>
      <c r="B22" s="6" t="s">
        <v>104</v>
      </c>
      <c r="C22" s="6" t="s">
        <v>105</v>
      </c>
      <c r="D22" s="6" t="s">
        <v>106</v>
      </c>
      <c r="E22" s="5" t="s">
        <v>33</v>
      </c>
      <c r="F22" s="6" t="s">
        <v>107</v>
      </c>
      <c r="G22" s="6" t="s">
        <v>17</v>
      </c>
      <c r="H22" s="6" t="s">
        <v>17</v>
      </c>
      <c r="I22" s="6" t="s">
        <v>18</v>
      </c>
      <c r="J22" s="7" t="s">
        <v>19</v>
      </c>
    </row>
    <row r="23" spans="1:10" ht="63.75" x14ac:dyDescent="0.25">
      <c r="A23" s="2">
        <v>19</v>
      </c>
      <c r="B23" s="3" t="s">
        <v>108</v>
      </c>
      <c r="C23" s="3" t="s">
        <v>109</v>
      </c>
      <c r="D23" s="3" t="s">
        <v>110</v>
      </c>
      <c r="E23" s="2" t="s">
        <v>111</v>
      </c>
      <c r="F23" s="3" t="s">
        <v>112</v>
      </c>
      <c r="G23" s="3" t="s">
        <v>113</v>
      </c>
      <c r="H23" s="3" t="s">
        <v>114</v>
      </c>
      <c r="I23" s="3" t="s">
        <v>115</v>
      </c>
      <c r="J23" s="4" t="s">
        <v>116</v>
      </c>
    </row>
    <row r="24" spans="1:10" ht="38.25" x14ac:dyDescent="0.25">
      <c r="A24" s="5">
        <v>20</v>
      </c>
      <c r="B24" s="6" t="s">
        <v>117</v>
      </c>
      <c r="C24" s="6" t="s">
        <v>118</v>
      </c>
      <c r="D24" s="6" t="s">
        <v>119</v>
      </c>
      <c r="E24" s="5" t="s">
        <v>120</v>
      </c>
      <c r="F24" s="6" t="s">
        <v>121</v>
      </c>
      <c r="G24" s="6" t="s">
        <v>17</v>
      </c>
      <c r="H24" s="6" t="s">
        <v>17</v>
      </c>
      <c r="I24" s="6" t="s">
        <v>18</v>
      </c>
      <c r="J24" s="7" t="s">
        <v>19</v>
      </c>
    </row>
    <row r="25" spans="1:10" ht="38.25" x14ac:dyDescent="0.25">
      <c r="A25" s="2">
        <v>21</v>
      </c>
      <c r="B25" s="3" t="s">
        <v>122</v>
      </c>
      <c r="C25" s="3" t="s">
        <v>123</v>
      </c>
      <c r="D25" s="3" t="s">
        <v>124</v>
      </c>
      <c r="E25" s="2" t="s">
        <v>33</v>
      </c>
      <c r="F25" s="3" t="s">
        <v>125</v>
      </c>
      <c r="G25" s="3" t="s">
        <v>17</v>
      </c>
      <c r="H25" s="3" t="s">
        <v>17</v>
      </c>
      <c r="I25" s="3" t="s">
        <v>18</v>
      </c>
      <c r="J25" s="4" t="s">
        <v>19</v>
      </c>
    </row>
    <row r="26" spans="1:10" ht="38.25" x14ac:dyDescent="0.25">
      <c r="A26" s="5">
        <v>22</v>
      </c>
      <c r="B26" s="6" t="s">
        <v>126</v>
      </c>
      <c r="C26" s="6" t="s">
        <v>127</v>
      </c>
      <c r="D26" s="6" t="s">
        <v>128</v>
      </c>
      <c r="E26" s="5" t="s">
        <v>28</v>
      </c>
      <c r="F26" s="6" t="s">
        <v>129</v>
      </c>
      <c r="G26" s="6" t="s">
        <v>17</v>
      </c>
      <c r="H26" s="6" t="s">
        <v>17</v>
      </c>
      <c r="I26" s="6" t="s">
        <v>18</v>
      </c>
      <c r="J26" s="7" t="s">
        <v>19</v>
      </c>
    </row>
    <row r="27" spans="1:10" ht="38.25" x14ac:dyDescent="0.25">
      <c r="A27" s="2">
        <v>23</v>
      </c>
      <c r="B27" s="3" t="s">
        <v>130</v>
      </c>
      <c r="C27" s="3" t="s">
        <v>131</v>
      </c>
      <c r="D27" s="3" t="s">
        <v>132</v>
      </c>
      <c r="E27" s="2" t="s">
        <v>133</v>
      </c>
      <c r="F27" s="3" t="s">
        <v>134</v>
      </c>
      <c r="G27" s="3" t="s">
        <v>17</v>
      </c>
      <c r="H27" s="3" t="s">
        <v>17</v>
      </c>
      <c r="I27" s="3" t="s">
        <v>18</v>
      </c>
      <c r="J27" s="4" t="s">
        <v>19</v>
      </c>
    </row>
    <row r="28" spans="1:10" ht="38.25" x14ac:dyDescent="0.25">
      <c r="A28" s="5">
        <v>24</v>
      </c>
      <c r="B28" s="6" t="s">
        <v>135</v>
      </c>
      <c r="C28" s="6" t="s">
        <v>136</v>
      </c>
      <c r="D28" s="6" t="s">
        <v>137</v>
      </c>
      <c r="E28" s="5" t="s">
        <v>33</v>
      </c>
      <c r="F28" s="6" t="s">
        <v>138</v>
      </c>
      <c r="G28" s="6" t="s">
        <v>17</v>
      </c>
      <c r="H28" s="6" t="s">
        <v>17</v>
      </c>
      <c r="I28" s="6" t="s">
        <v>18</v>
      </c>
      <c r="J28" s="7" t="s">
        <v>19</v>
      </c>
    </row>
    <row r="29" spans="1:10" ht="38.25" x14ac:dyDescent="0.25">
      <c r="A29" s="2">
        <v>25</v>
      </c>
      <c r="B29" s="3" t="s">
        <v>139</v>
      </c>
      <c r="C29" s="3" t="s">
        <v>140</v>
      </c>
      <c r="D29" s="3" t="s">
        <v>141</v>
      </c>
      <c r="E29" s="2" t="s">
        <v>142</v>
      </c>
      <c r="F29" s="3" t="s">
        <v>143</v>
      </c>
      <c r="G29" s="3" t="s">
        <v>17</v>
      </c>
      <c r="H29" s="3" t="s">
        <v>17</v>
      </c>
      <c r="I29" s="3" t="s">
        <v>18</v>
      </c>
      <c r="J29" s="4" t="s">
        <v>19</v>
      </c>
    </row>
    <row r="30" spans="1:10" ht="38.25" x14ac:dyDescent="0.25">
      <c r="A30" s="5">
        <v>26</v>
      </c>
      <c r="B30" s="6" t="s">
        <v>144</v>
      </c>
      <c r="C30" s="6" t="s">
        <v>145</v>
      </c>
      <c r="D30" s="6" t="s">
        <v>146</v>
      </c>
      <c r="E30" s="5" t="s">
        <v>147</v>
      </c>
      <c r="F30" s="6" t="s">
        <v>148</v>
      </c>
      <c r="G30" s="6" t="s">
        <v>17</v>
      </c>
      <c r="H30" s="6" t="s">
        <v>17</v>
      </c>
      <c r="I30" s="6" t="s">
        <v>18</v>
      </c>
      <c r="J30" s="7" t="s">
        <v>19</v>
      </c>
    </row>
  </sheetData>
  <mergeCells count="2">
    <mergeCell ref="A1:J1"/>
    <mergeCell ref="A2:J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34BD-0DAD-42C8-BDD4-ED31C06F0628}">
  <dimension ref="A1:O30"/>
  <sheetViews>
    <sheetView tabSelected="1" workbookViewId="0">
      <pane ySplit="1" topLeftCell="A1048564" activePane="bottomLeft" state="frozen"/>
      <selection pane="bottomLeft" activeCell="A1048576" sqref="A1048576"/>
    </sheetView>
  </sheetViews>
  <sheetFormatPr defaultRowHeight="15" x14ac:dyDescent="0.25"/>
  <cols>
    <col min="1" max="1" width="19.85546875" style="14" bestFit="1" customWidth="1"/>
    <col min="2" max="2" width="12.7109375" style="14" bestFit="1" customWidth="1"/>
    <col min="3" max="3" width="11.42578125" style="14" bestFit="1" customWidth="1"/>
    <col min="4" max="4" width="28.42578125" style="14" bestFit="1" customWidth="1"/>
    <col min="5" max="5" width="20.28515625" style="28" bestFit="1" customWidth="1"/>
    <col min="6" max="6" width="10.28515625" style="28" bestFit="1" customWidth="1"/>
    <col min="7" max="7" width="18.5703125" style="14" bestFit="1" customWidth="1"/>
    <col min="8" max="8" width="25.28515625" style="14" bestFit="1" customWidth="1"/>
    <col min="9" max="9" width="12.5703125" style="14" bestFit="1" customWidth="1"/>
    <col min="10" max="10" width="11" style="14" bestFit="1" customWidth="1"/>
    <col min="11" max="11" width="16" style="14" bestFit="1" customWidth="1"/>
    <col min="12" max="12" width="26.28515625" style="14" bestFit="1" customWidth="1"/>
    <col min="13" max="13" width="31.140625" style="14" bestFit="1" customWidth="1"/>
    <col min="14" max="14" width="68.28515625" style="14" bestFit="1" customWidth="1"/>
    <col min="15" max="15" width="174.7109375" style="14" bestFit="1" customWidth="1"/>
    <col min="16" max="16384" width="9.140625" style="14"/>
  </cols>
  <sheetData>
    <row r="1" spans="1:15" s="35" customFormat="1" x14ac:dyDescent="0.25">
      <c r="A1" s="32" t="s">
        <v>2</v>
      </c>
      <c r="B1" s="33" t="s">
        <v>3</v>
      </c>
      <c r="C1" s="33" t="s">
        <v>4</v>
      </c>
      <c r="D1" s="33" t="s">
        <v>5</v>
      </c>
      <c r="E1" s="16" t="s">
        <v>6</v>
      </c>
      <c r="F1" s="16" t="s">
        <v>180</v>
      </c>
      <c r="G1" s="33" t="s">
        <v>168</v>
      </c>
      <c r="H1" s="33" t="s">
        <v>176</v>
      </c>
      <c r="I1" s="33" t="s">
        <v>173</v>
      </c>
      <c r="J1" s="33" t="s">
        <v>170</v>
      </c>
      <c r="K1" s="33" t="s">
        <v>177</v>
      </c>
      <c r="L1" s="33" t="s">
        <v>178</v>
      </c>
      <c r="M1" s="33" t="s">
        <v>164</v>
      </c>
      <c r="N1" s="33" t="s">
        <v>10</v>
      </c>
      <c r="O1" s="34" t="s">
        <v>11</v>
      </c>
    </row>
    <row r="2" spans="1:15" x14ac:dyDescent="0.25">
      <c r="A2" s="15">
        <v>1</v>
      </c>
      <c r="B2" s="16" t="s">
        <v>12</v>
      </c>
      <c r="C2" s="16" t="s">
        <v>13</v>
      </c>
      <c r="D2" s="16" t="s">
        <v>14</v>
      </c>
      <c r="E2" s="29" t="s">
        <v>15</v>
      </c>
      <c r="G2" s="17" t="s">
        <v>169</v>
      </c>
      <c r="H2" s="16"/>
      <c r="I2" s="16"/>
      <c r="J2" s="16" t="s">
        <v>13</v>
      </c>
      <c r="K2" s="16"/>
      <c r="L2" s="16"/>
      <c r="M2" s="16"/>
      <c r="N2" s="16"/>
      <c r="O2" s="18"/>
    </row>
    <row r="3" spans="1:15" x14ac:dyDescent="0.25">
      <c r="A3" s="19">
        <v>2</v>
      </c>
      <c r="B3" s="20" t="s">
        <v>20</v>
      </c>
      <c r="C3" s="20" t="s">
        <v>21</v>
      </c>
      <c r="D3" s="20" t="s">
        <v>22</v>
      </c>
      <c r="E3" s="29" t="s">
        <v>23</v>
      </c>
      <c r="G3" s="21" t="s">
        <v>169</v>
      </c>
      <c r="H3" s="20"/>
      <c r="I3" s="20"/>
      <c r="J3" s="20" t="s">
        <v>21</v>
      </c>
      <c r="K3" s="20"/>
      <c r="L3" s="20"/>
      <c r="M3" s="20"/>
      <c r="N3" s="20"/>
      <c r="O3" s="22"/>
    </row>
    <row r="4" spans="1:15" x14ac:dyDescent="0.25">
      <c r="A4" s="15">
        <v>3</v>
      </c>
      <c r="B4" s="16" t="s">
        <v>25</v>
      </c>
      <c r="C4" s="16" t="s">
        <v>26</v>
      </c>
      <c r="D4" s="16" t="s">
        <v>27</v>
      </c>
      <c r="E4" s="29" t="s">
        <v>28</v>
      </c>
      <c r="G4" s="21" t="s">
        <v>169</v>
      </c>
      <c r="H4" s="16"/>
      <c r="I4" s="16"/>
      <c r="J4" s="16" t="s">
        <v>26</v>
      </c>
      <c r="K4" s="16"/>
      <c r="L4" s="16"/>
      <c r="M4" s="16"/>
      <c r="N4" s="16"/>
      <c r="O4" s="18"/>
    </row>
    <row r="5" spans="1:15" x14ac:dyDescent="0.25">
      <c r="A5" s="19">
        <v>4</v>
      </c>
      <c r="B5" s="20" t="s">
        <v>30</v>
      </c>
      <c r="C5" s="20" t="s">
        <v>31</v>
      </c>
      <c r="D5" s="20" t="s">
        <v>32</v>
      </c>
      <c r="E5" s="29" t="s">
        <v>33</v>
      </c>
      <c r="G5" s="21" t="s">
        <v>169</v>
      </c>
      <c r="H5" s="20"/>
      <c r="I5" s="20"/>
      <c r="J5" s="20" t="s">
        <v>31</v>
      </c>
      <c r="K5" s="20"/>
      <c r="L5" s="20"/>
      <c r="M5" s="20"/>
      <c r="N5" s="20"/>
      <c r="O5" s="22"/>
    </row>
    <row r="6" spans="1:15" x14ac:dyDescent="0.25">
      <c r="A6" s="15">
        <v>5</v>
      </c>
      <c r="B6" s="16" t="s">
        <v>35</v>
      </c>
      <c r="C6" s="16" t="s">
        <v>36</v>
      </c>
      <c r="D6" s="16" t="s">
        <v>37</v>
      </c>
      <c r="E6" s="29" t="s">
        <v>38</v>
      </c>
      <c r="G6" s="21" t="s">
        <v>169</v>
      </c>
      <c r="H6" s="16"/>
      <c r="I6" s="16"/>
      <c r="J6" s="16" t="s">
        <v>36</v>
      </c>
      <c r="K6" s="16"/>
      <c r="L6" s="16"/>
      <c r="M6" s="16"/>
      <c r="N6" s="16"/>
      <c r="O6" s="18"/>
    </row>
    <row r="7" spans="1:15" x14ac:dyDescent="0.25">
      <c r="A7" s="19">
        <v>6</v>
      </c>
      <c r="B7" s="20" t="s">
        <v>40</v>
      </c>
      <c r="C7" s="20" t="s">
        <v>41</v>
      </c>
      <c r="D7" s="20" t="s">
        <v>42</v>
      </c>
      <c r="E7" s="30">
        <v>46188</v>
      </c>
      <c r="F7" s="30">
        <v>46178</v>
      </c>
      <c r="G7" s="21" t="s">
        <v>169</v>
      </c>
      <c r="H7" s="20"/>
      <c r="I7" s="20"/>
      <c r="J7" s="20" t="s">
        <v>41</v>
      </c>
      <c r="K7" s="20"/>
      <c r="L7" s="20"/>
      <c r="M7" s="20"/>
      <c r="N7" s="20"/>
      <c r="O7" s="22" t="s">
        <v>45</v>
      </c>
    </row>
    <row r="8" spans="1:15" x14ac:dyDescent="0.25">
      <c r="A8" s="15">
        <v>7</v>
      </c>
      <c r="B8" s="16" t="s">
        <v>46</v>
      </c>
      <c r="C8" s="16" t="s">
        <v>47</v>
      </c>
      <c r="D8" s="16" t="s">
        <v>48</v>
      </c>
      <c r="E8" s="29"/>
      <c r="G8" s="21" t="s">
        <v>169</v>
      </c>
      <c r="H8" s="16"/>
      <c r="I8" s="16"/>
      <c r="J8" s="16" t="s">
        <v>47</v>
      </c>
      <c r="K8" s="16"/>
      <c r="L8" s="16"/>
      <c r="M8" s="16"/>
      <c r="N8" s="16"/>
      <c r="O8" s="18"/>
    </row>
    <row r="9" spans="1:15" x14ac:dyDescent="0.25">
      <c r="A9" s="19">
        <v>8</v>
      </c>
      <c r="B9" s="20" t="s">
        <v>51</v>
      </c>
      <c r="C9" s="20" t="s">
        <v>52</v>
      </c>
      <c r="D9" s="20" t="s">
        <v>53</v>
      </c>
      <c r="E9" s="29" t="s">
        <v>33</v>
      </c>
      <c r="G9" s="21" t="s">
        <v>169</v>
      </c>
      <c r="H9" s="20"/>
      <c r="I9" s="20"/>
      <c r="J9" s="20" t="s">
        <v>52</v>
      </c>
      <c r="K9" s="20"/>
      <c r="L9" s="20"/>
      <c r="M9" s="20"/>
      <c r="N9" s="20"/>
      <c r="O9" s="22"/>
    </row>
    <row r="10" spans="1:15" x14ac:dyDescent="0.25">
      <c r="A10" s="15">
        <v>9</v>
      </c>
      <c r="B10" s="16" t="s">
        <v>55</v>
      </c>
      <c r="C10" s="16" t="s">
        <v>56</v>
      </c>
      <c r="D10" s="16" t="s">
        <v>57</v>
      </c>
      <c r="E10" s="29" t="s">
        <v>33</v>
      </c>
      <c r="G10" s="21" t="s">
        <v>169</v>
      </c>
      <c r="H10" s="16"/>
      <c r="I10" s="16"/>
      <c r="J10" s="16" t="s">
        <v>56</v>
      </c>
      <c r="K10" s="16"/>
      <c r="L10" s="16"/>
      <c r="M10" s="16"/>
      <c r="N10" s="16"/>
      <c r="O10" s="18"/>
    </row>
    <row r="11" spans="1:15" x14ac:dyDescent="0.25">
      <c r="A11" s="19">
        <v>10</v>
      </c>
      <c r="B11" s="20" t="s">
        <v>59</v>
      </c>
      <c r="C11" s="20" t="s">
        <v>59</v>
      </c>
      <c r="D11" s="20" t="s">
        <v>60</v>
      </c>
      <c r="E11" s="29" t="s">
        <v>61</v>
      </c>
      <c r="G11" s="21" t="s">
        <v>169</v>
      </c>
      <c r="H11" s="20" t="s">
        <v>174</v>
      </c>
      <c r="I11" s="20" t="s">
        <v>175</v>
      </c>
      <c r="J11" s="20" t="s">
        <v>59</v>
      </c>
      <c r="K11" s="20"/>
      <c r="L11" s="20" t="s">
        <v>64</v>
      </c>
      <c r="M11" s="20"/>
      <c r="N11" s="20" t="s">
        <v>65</v>
      </c>
      <c r="O11" s="22" t="s">
        <v>66</v>
      </c>
    </row>
    <row r="12" spans="1:15" x14ac:dyDescent="0.25">
      <c r="A12" s="15">
        <v>11</v>
      </c>
      <c r="B12" s="16" t="s">
        <v>67</v>
      </c>
      <c r="C12" s="16" t="s">
        <v>68</v>
      </c>
      <c r="D12" s="16" t="s">
        <v>69</v>
      </c>
      <c r="E12" s="29" t="s">
        <v>70</v>
      </c>
      <c r="G12" s="21" t="s">
        <v>169</v>
      </c>
      <c r="H12" s="16"/>
      <c r="I12" s="16"/>
      <c r="J12" s="16" t="s">
        <v>68</v>
      </c>
      <c r="K12" s="16"/>
      <c r="L12" s="16" t="s">
        <v>72</v>
      </c>
      <c r="M12" s="16"/>
      <c r="N12" s="16" t="s">
        <v>73</v>
      </c>
      <c r="O12" s="18" t="s">
        <v>74</v>
      </c>
    </row>
    <row r="13" spans="1:15" x14ac:dyDescent="0.25">
      <c r="A13" s="19">
        <v>12</v>
      </c>
      <c r="B13" s="20" t="s">
        <v>75</v>
      </c>
      <c r="C13" s="20" t="s">
        <v>76</v>
      </c>
      <c r="D13" s="20" t="s">
        <v>77</v>
      </c>
      <c r="E13" s="29" t="s">
        <v>38</v>
      </c>
      <c r="G13" s="21" t="s">
        <v>169</v>
      </c>
      <c r="H13" s="20"/>
      <c r="I13" s="20"/>
      <c r="J13" s="20" t="s">
        <v>76</v>
      </c>
      <c r="K13" s="20"/>
      <c r="L13" s="20"/>
      <c r="M13" s="20"/>
      <c r="N13" s="20"/>
      <c r="O13" s="22"/>
    </row>
    <row r="14" spans="1:15" x14ac:dyDescent="0.25">
      <c r="A14" s="15">
        <v>13</v>
      </c>
      <c r="B14" s="16" t="s">
        <v>79</v>
      </c>
      <c r="C14" s="16" t="s">
        <v>80</v>
      </c>
      <c r="D14" s="16" t="s">
        <v>81</v>
      </c>
      <c r="E14" s="29" t="s">
        <v>38</v>
      </c>
      <c r="G14" s="21" t="s">
        <v>169</v>
      </c>
      <c r="H14" s="16"/>
      <c r="I14" s="16"/>
      <c r="J14" s="16" t="s">
        <v>80</v>
      </c>
      <c r="K14" s="16"/>
      <c r="L14" s="16"/>
      <c r="M14" s="16"/>
      <c r="N14" s="16"/>
      <c r="O14" s="18"/>
    </row>
    <row r="15" spans="1:15" x14ac:dyDescent="0.25">
      <c r="A15" s="19">
        <v>14</v>
      </c>
      <c r="B15" s="20" t="s">
        <v>83</v>
      </c>
      <c r="C15" s="20" t="s">
        <v>84</v>
      </c>
      <c r="D15" s="20" t="s">
        <v>85</v>
      </c>
      <c r="E15" s="29" t="s">
        <v>33</v>
      </c>
      <c r="G15" s="21" t="s">
        <v>169</v>
      </c>
      <c r="H15" s="20"/>
      <c r="I15" s="20"/>
      <c r="J15" s="20" t="s">
        <v>84</v>
      </c>
      <c r="K15" s="20"/>
      <c r="L15" s="20"/>
      <c r="M15" s="20"/>
      <c r="N15" s="20"/>
      <c r="O15" s="22"/>
    </row>
    <row r="16" spans="1:15" x14ac:dyDescent="0.25">
      <c r="A16" s="15">
        <v>15</v>
      </c>
      <c r="B16" s="16" t="s">
        <v>87</v>
      </c>
      <c r="C16" s="16" t="s">
        <v>88</v>
      </c>
      <c r="D16" s="16" t="s">
        <v>89</v>
      </c>
      <c r="E16" s="29" t="s">
        <v>90</v>
      </c>
      <c r="G16" s="21" t="s">
        <v>169</v>
      </c>
      <c r="H16" s="16" t="s">
        <v>171</v>
      </c>
      <c r="I16" s="16"/>
      <c r="J16" s="16" t="s">
        <v>88</v>
      </c>
      <c r="K16" s="16" t="s">
        <v>92</v>
      </c>
      <c r="L16" s="23" t="s">
        <v>165</v>
      </c>
      <c r="M16" s="23" t="s">
        <v>166</v>
      </c>
      <c r="N16" s="16" t="s">
        <v>94</v>
      </c>
      <c r="O16" s="18" t="s">
        <v>95</v>
      </c>
    </row>
    <row r="17" spans="1:15" x14ac:dyDescent="0.25">
      <c r="A17" s="19">
        <v>16</v>
      </c>
      <c r="B17" s="20" t="s">
        <v>96</v>
      </c>
      <c r="C17" s="20" t="s">
        <v>97</v>
      </c>
      <c r="D17" s="20" t="s">
        <v>98</v>
      </c>
      <c r="E17" s="29" t="s">
        <v>33</v>
      </c>
      <c r="G17" s="21" t="s">
        <v>169</v>
      </c>
      <c r="H17" s="20"/>
      <c r="I17" s="20"/>
      <c r="J17" s="20" t="s">
        <v>97</v>
      </c>
      <c r="K17" s="20"/>
      <c r="L17" s="20"/>
      <c r="M17" s="20"/>
      <c r="N17" s="20"/>
      <c r="O17" s="22"/>
    </row>
    <row r="18" spans="1:15" x14ac:dyDescent="0.25">
      <c r="A18" s="15">
        <v>17</v>
      </c>
      <c r="B18" s="16" t="s">
        <v>100</v>
      </c>
      <c r="C18" s="16" t="s">
        <v>101</v>
      </c>
      <c r="D18" s="16" t="s">
        <v>102</v>
      </c>
      <c r="E18" s="29" t="s">
        <v>33</v>
      </c>
      <c r="G18" s="21" t="s">
        <v>169</v>
      </c>
      <c r="H18" s="16"/>
      <c r="I18" s="16"/>
      <c r="J18" s="16" t="s">
        <v>101</v>
      </c>
      <c r="K18" s="16"/>
      <c r="L18" s="16"/>
      <c r="M18" s="16"/>
      <c r="N18" s="16"/>
      <c r="O18" s="18"/>
    </row>
    <row r="19" spans="1:15" x14ac:dyDescent="0.25">
      <c r="A19" s="19">
        <v>18</v>
      </c>
      <c r="B19" s="20" t="s">
        <v>104</v>
      </c>
      <c r="C19" s="20" t="s">
        <v>105</v>
      </c>
      <c r="D19" s="20" t="s">
        <v>106</v>
      </c>
      <c r="E19" s="29" t="s">
        <v>33</v>
      </c>
      <c r="G19" s="21" t="s">
        <v>169</v>
      </c>
      <c r="H19" s="20"/>
      <c r="I19" s="20"/>
      <c r="J19" s="20" t="s">
        <v>105</v>
      </c>
      <c r="K19" s="20"/>
      <c r="L19" s="20"/>
      <c r="M19" s="20"/>
      <c r="N19" s="20"/>
      <c r="O19" s="22"/>
    </row>
    <row r="20" spans="1:15" x14ac:dyDescent="0.25">
      <c r="A20" s="15">
        <v>19</v>
      </c>
      <c r="B20" s="16" t="s">
        <v>108</v>
      </c>
      <c r="C20" s="16" t="s">
        <v>109</v>
      </c>
      <c r="D20" s="16" t="s">
        <v>110</v>
      </c>
      <c r="E20" s="29" t="s">
        <v>111</v>
      </c>
      <c r="G20" s="21" t="s">
        <v>169</v>
      </c>
      <c r="H20" s="16" t="s">
        <v>172</v>
      </c>
      <c r="I20" s="16"/>
      <c r="J20" s="16" t="s">
        <v>109</v>
      </c>
      <c r="K20" s="16" t="s">
        <v>113</v>
      </c>
      <c r="L20" s="16" t="s">
        <v>114</v>
      </c>
      <c r="M20" s="16"/>
      <c r="N20" s="16" t="s">
        <v>115</v>
      </c>
      <c r="O20" s="18" t="s">
        <v>116</v>
      </c>
    </row>
    <row r="21" spans="1:15" x14ac:dyDescent="0.25">
      <c r="A21" s="19">
        <v>20</v>
      </c>
      <c r="B21" s="20" t="s">
        <v>117</v>
      </c>
      <c r="C21" s="20" t="s">
        <v>118</v>
      </c>
      <c r="D21" s="20" t="s">
        <v>119</v>
      </c>
      <c r="E21" s="29" t="s">
        <v>120</v>
      </c>
      <c r="G21" s="21" t="s">
        <v>169</v>
      </c>
      <c r="H21" s="20"/>
      <c r="I21" s="20"/>
      <c r="J21" s="20" t="s">
        <v>118</v>
      </c>
      <c r="K21" s="20"/>
      <c r="L21" s="20"/>
      <c r="M21" s="20"/>
      <c r="N21" s="20"/>
      <c r="O21" s="22"/>
    </row>
    <row r="22" spans="1:15" x14ac:dyDescent="0.25">
      <c r="A22" s="15">
        <v>21</v>
      </c>
      <c r="B22" s="16" t="s">
        <v>122</v>
      </c>
      <c r="C22" s="16" t="s">
        <v>123</v>
      </c>
      <c r="D22" s="16" t="s">
        <v>124</v>
      </c>
      <c r="E22" s="29" t="s">
        <v>33</v>
      </c>
      <c r="G22" s="21" t="s">
        <v>169</v>
      </c>
      <c r="H22" s="16"/>
      <c r="I22" s="16"/>
      <c r="J22" s="16" t="s">
        <v>123</v>
      </c>
      <c r="K22" s="16"/>
      <c r="L22" s="16"/>
      <c r="M22" s="16"/>
      <c r="N22" s="16"/>
      <c r="O22" s="18"/>
    </row>
    <row r="23" spans="1:15" x14ac:dyDescent="0.25">
      <c r="A23" s="19">
        <v>22</v>
      </c>
      <c r="B23" s="20" t="s">
        <v>126</v>
      </c>
      <c r="C23" s="20" t="s">
        <v>127</v>
      </c>
      <c r="D23" s="20" t="s">
        <v>128</v>
      </c>
      <c r="E23" s="29" t="s">
        <v>28</v>
      </c>
      <c r="G23" s="21" t="s">
        <v>169</v>
      </c>
      <c r="H23" s="20"/>
      <c r="I23" s="20"/>
      <c r="J23" s="20" t="s">
        <v>127</v>
      </c>
      <c r="K23" s="20"/>
      <c r="L23" s="20"/>
      <c r="M23" s="20"/>
      <c r="N23" s="20"/>
      <c r="O23" s="22"/>
    </row>
    <row r="24" spans="1:15" x14ac:dyDescent="0.25">
      <c r="A24" s="15">
        <v>23</v>
      </c>
      <c r="B24" s="16" t="s">
        <v>130</v>
      </c>
      <c r="C24" s="16" t="s">
        <v>131</v>
      </c>
      <c r="D24" s="16" t="s">
        <v>132</v>
      </c>
      <c r="E24" s="29" t="s">
        <v>133</v>
      </c>
      <c r="G24" s="21" t="s">
        <v>169</v>
      </c>
      <c r="H24" s="16"/>
      <c r="I24" s="16"/>
      <c r="J24" s="16" t="s">
        <v>131</v>
      </c>
      <c r="K24" s="16"/>
      <c r="L24" s="16"/>
      <c r="M24" s="16"/>
      <c r="N24" s="16"/>
      <c r="O24" s="18"/>
    </row>
    <row r="25" spans="1:15" x14ac:dyDescent="0.25">
      <c r="A25" s="19">
        <v>24</v>
      </c>
      <c r="B25" s="20" t="s">
        <v>135</v>
      </c>
      <c r="C25" s="20" t="s">
        <v>136</v>
      </c>
      <c r="D25" s="20" t="s">
        <v>137</v>
      </c>
      <c r="E25" s="29" t="s">
        <v>33</v>
      </c>
      <c r="G25" s="21" t="s">
        <v>169</v>
      </c>
      <c r="H25" s="20"/>
      <c r="I25" s="20"/>
      <c r="J25" s="20" t="s">
        <v>136</v>
      </c>
      <c r="K25" s="20"/>
      <c r="L25" s="20"/>
      <c r="M25" s="20"/>
      <c r="N25" s="20"/>
      <c r="O25" s="22"/>
    </row>
    <row r="26" spans="1:15" x14ac:dyDescent="0.25">
      <c r="A26" s="15">
        <v>25</v>
      </c>
      <c r="B26" s="16" t="s">
        <v>139</v>
      </c>
      <c r="C26" s="16" t="s">
        <v>140</v>
      </c>
      <c r="D26" s="16" t="s">
        <v>141</v>
      </c>
      <c r="E26" s="29" t="s">
        <v>142</v>
      </c>
      <c r="G26" s="21" t="s">
        <v>169</v>
      </c>
      <c r="H26" s="16"/>
      <c r="I26" s="16"/>
      <c r="J26" s="16" t="s">
        <v>140</v>
      </c>
      <c r="K26" s="16"/>
      <c r="L26" s="16"/>
      <c r="M26" s="16"/>
      <c r="N26" s="16"/>
      <c r="O26" s="18"/>
    </row>
    <row r="27" spans="1:15" x14ac:dyDescent="0.25">
      <c r="A27" s="24">
        <v>26</v>
      </c>
      <c r="B27" s="25" t="s">
        <v>144</v>
      </c>
      <c r="C27" s="25" t="s">
        <v>145</v>
      </c>
      <c r="D27" s="25" t="s">
        <v>146</v>
      </c>
      <c r="E27" s="29" t="s">
        <v>147</v>
      </c>
      <c r="G27" s="21" t="s">
        <v>169</v>
      </c>
      <c r="H27" s="25"/>
      <c r="I27" s="25"/>
      <c r="J27" s="25" t="s">
        <v>145</v>
      </c>
      <c r="K27" s="25"/>
      <c r="L27" s="25"/>
      <c r="M27" s="25"/>
      <c r="N27" s="25"/>
      <c r="O27" s="26"/>
    </row>
    <row r="29" spans="1:15" x14ac:dyDescent="0.25">
      <c r="A29" s="14" t="s">
        <v>167</v>
      </c>
      <c r="B29" s="14">
        <f t="shared" ref="B29:O29" si="0">26-COUNTA(B2:B27)</f>
        <v>0</v>
      </c>
      <c r="C29" s="14">
        <f t="shared" si="0"/>
        <v>0</v>
      </c>
      <c r="D29" s="14">
        <f t="shared" si="0"/>
        <v>0</v>
      </c>
      <c r="E29" s="28">
        <f t="shared" si="0"/>
        <v>1</v>
      </c>
      <c r="G29" s="14">
        <f t="shared" si="0"/>
        <v>0</v>
      </c>
      <c r="H29" s="14">
        <f t="shared" si="0"/>
        <v>23</v>
      </c>
      <c r="I29" s="14">
        <f t="shared" si="0"/>
        <v>25</v>
      </c>
      <c r="J29" s="14">
        <f t="shared" si="0"/>
        <v>0</v>
      </c>
      <c r="K29" s="14">
        <f t="shared" si="0"/>
        <v>24</v>
      </c>
      <c r="L29" s="14">
        <f t="shared" si="0"/>
        <v>22</v>
      </c>
      <c r="M29" s="14">
        <f t="shared" si="0"/>
        <v>25</v>
      </c>
      <c r="N29" s="14">
        <f t="shared" si="0"/>
        <v>22</v>
      </c>
      <c r="O29" s="14">
        <f t="shared" si="0"/>
        <v>21</v>
      </c>
    </row>
    <row r="30" spans="1:15" x14ac:dyDescent="0.25">
      <c r="A30" s="14" t="s">
        <v>179</v>
      </c>
      <c r="B30" s="27">
        <f>+B29/26</f>
        <v>0</v>
      </c>
      <c r="C30" s="27">
        <f t="shared" ref="C30:O30" si="1">+C29/26</f>
        <v>0</v>
      </c>
      <c r="D30" s="27">
        <f t="shared" si="1"/>
        <v>0</v>
      </c>
      <c r="E30" s="31">
        <f t="shared" si="1"/>
        <v>3.8461538461538464E-2</v>
      </c>
      <c r="G30" s="27">
        <f t="shared" si="1"/>
        <v>0</v>
      </c>
      <c r="H30" s="27">
        <f t="shared" si="1"/>
        <v>0.88461538461538458</v>
      </c>
      <c r="I30" s="27">
        <f t="shared" si="1"/>
        <v>0.96153846153846156</v>
      </c>
      <c r="J30" s="27">
        <f t="shared" si="1"/>
        <v>0</v>
      </c>
      <c r="K30" s="27">
        <f t="shared" si="1"/>
        <v>0.92307692307692313</v>
      </c>
      <c r="L30" s="27">
        <f t="shared" si="1"/>
        <v>0.84615384615384615</v>
      </c>
      <c r="M30" s="27">
        <f t="shared" si="1"/>
        <v>0.96153846153846156</v>
      </c>
      <c r="N30" s="27">
        <f t="shared" si="1"/>
        <v>0.84615384615384615</v>
      </c>
      <c r="O30" s="27">
        <f t="shared" si="1"/>
        <v>0.80769230769230771</v>
      </c>
    </row>
  </sheetData>
  <hyperlinks>
    <hyperlink ref="L16" r:id="rId1" xr:uid="{6022D3B8-1EB1-4586-9599-F212B11732FD}"/>
    <hyperlink ref="M16" r:id="rId2" xr:uid="{CDED5E6D-9B38-4775-BC4B-7442F565F66B}"/>
  </hyperlinks>
  <pageMargins left="0.75" right="0.75" top="1" bottom="1" header="0.5" footer="0.5"/>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RowHeight="15" x14ac:dyDescent="0.25"/>
  <cols>
    <col min="1" max="1" width="24" customWidth="1"/>
    <col min="2" max="2" width="100" customWidth="1"/>
  </cols>
  <sheetData>
    <row r="1" spans="1:2" ht="24" customHeight="1" x14ac:dyDescent="0.25">
      <c r="A1" s="13" t="s">
        <v>149</v>
      </c>
      <c r="B1" s="11"/>
    </row>
    <row r="3" spans="1:2" ht="60" customHeight="1" x14ac:dyDescent="0.25">
      <c r="A3" s="8" t="s">
        <v>150</v>
      </c>
      <c r="B3" s="9" t="s">
        <v>151</v>
      </c>
    </row>
    <row r="4" spans="1:2" ht="60" customHeight="1" x14ac:dyDescent="0.25">
      <c r="A4" s="8" t="s">
        <v>152</v>
      </c>
      <c r="B4" s="9" t="s">
        <v>153</v>
      </c>
    </row>
    <row r="5" spans="1:2" ht="60" customHeight="1" x14ac:dyDescent="0.25">
      <c r="A5" s="8" t="s">
        <v>154</v>
      </c>
      <c r="B5" s="9" t="s">
        <v>155</v>
      </c>
    </row>
    <row r="6" spans="1:2" ht="60" customHeight="1" x14ac:dyDescent="0.25">
      <c r="A6" s="8" t="s">
        <v>156</v>
      </c>
      <c r="B6" s="9" t="s">
        <v>157</v>
      </c>
    </row>
    <row r="7" spans="1:2" ht="60" customHeight="1" x14ac:dyDescent="0.25">
      <c r="A7" s="8" t="s">
        <v>158</v>
      </c>
      <c r="B7" s="9" t="s">
        <v>159</v>
      </c>
    </row>
    <row r="8" spans="1:2" ht="60" customHeight="1" x14ac:dyDescent="0.25">
      <c r="A8" s="8" t="s">
        <v>160</v>
      </c>
      <c r="B8" s="9" t="s">
        <v>161</v>
      </c>
    </row>
    <row r="9" spans="1:2" ht="60" customHeight="1" x14ac:dyDescent="0.25">
      <c r="A9" s="8" t="s">
        <v>162</v>
      </c>
      <c r="B9" s="9" t="s">
        <v>163</v>
      </c>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Gouverneurs RDC</vt:lpstr>
      <vt:lpstr>Gouverneurs RDC (2)</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Graphèle Paluku Atoka Uwekomu</cp:lastModifiedBy>
  <dcterms:created xsi:type="dcterms:W3CDTF">2026-09-14T20:16:57Z</dcterms:created>
  <dcterms:modified xsi:type="dcterms:W3CDTF">2026-09-15T08:32:40Z</dcterms:modified>
</cp:coreProperties>
</file>